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'Лист1'!$B$1:$K$37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<sst xmlns="http://schemas.openxmlformats.org/spreadsheetml/2006/main" count="305" uniqueCount="150">
  <si>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</si>
  <si>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</si>
  <si>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</si>
  <si>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</si>
  <si>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</si>
  <si>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</si>
  <si>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</si>
  <si>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</si>
  <si>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</si>
  <si>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</si>
  <si>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</si>
  <si>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</si>
  <si>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</si>
  <si>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</si>
  <si>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</si>
  <si>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</si>
  <si>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</si>
  <si>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</si>
  <si>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</si>
  <si>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</si>
  <si>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</si>
  <si>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</si>
  <si>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</si>
  <si>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</si>
  <si>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</si>
  <si>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</si>
  <si>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</si>
  <si>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</si>
  <si>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</si>
  <si>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</si>
  <si>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</si>
  <si>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</si>
  <si>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</si>
  <si>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</si>
  <si>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</si>
  <si>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</si>
  <si>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</si>
  <si>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</si>
  <si>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</si>
  <si>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</si>
  <si>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</si>
  <si>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</si>
  <si>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</si>
  <si>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</si>
  <si>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</si>
  <si>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</si>
  <si>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</si>
  <si>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</si>
  <si>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</si>
  <si>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</si>
  <si>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</si>
  <si>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</si>
  <si>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</si>
  <si>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</si>
  <si>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</si>
  <si>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</si>
  <si>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</si>
  <si>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</si>
  <si>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</si>
  <si>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</si>
  <si>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</si>
  <si>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</si>
  <si>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</si>
  <si>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</si>
  <si>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</si>
  <si>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</si>
  <si>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</si>
  <si>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</si>
  <si>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</si>
  <si>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</si>
  <si>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</si>
  <si>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</si>
  <si>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</si>
  <si>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</si>
  <si>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</si>
  <si>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</si>
  <si>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</si>
  <si>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</si>
  <si>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</si>
  <si>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</si>
  <si>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</si>
  <si>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</si>
  <si>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</si>
  <si>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</si>
  <si>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</si>
  <si>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</si>
  <si>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</si>
  <si>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</si>
  <si>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</si>
  <si>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</si>
  <si>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</si>
  <si>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</si>
  <si>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</si>
  <si>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</si>
  <si>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</si>
  <si>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</si>
  <si>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</si>
  <si>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</si>
  <si>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</si>
  <si>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</si>
  <si>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</si>
  <si>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</si>
  <si>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</si>
  <si>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</si>
  <si>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</si>
  <si>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</si>
  <si>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</si>
  <si>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</si>
  <si>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</si>
  <si>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</si>
  <si>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</si>
  <si>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</si>
  <si>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</si>
  <si>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</si>
  <si>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</si>
  <si>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</si>
  <si>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устройство искуственного освещений</t>
  </si>
  <si>
    <t>реконструкция скважины (диаметр 220)</t>
  </si>
  <si>
    <t>пос. Куликово ул. Солнечная - Еловая</t>
  </si>
  <si>
    <t>600/18/17</t>
  </si>
  <si>
    <t>пос. Куликово ул. Озерная</t>
  </si>
  <si>
    <t>210/7/6</t>
  </si>
  <si>
    <t>пос. Дубровка</t>
  </si>
  <si>
    <t>пос. Холмы</t>
  </si>
  <si>
    <t>пос. Откосово ул. Солнечная-Советская</t>
  </si>
  <si>
    <t>1000/31/29</t>
  </si>
  <si>
    <t>880/26/25</t>
  </si>
  <si>
    <t>пос. Переславское ул. Дорожная, Озерная</t>
  </si>
  <si>
    <t>пос. Логвино</t>
  </si>
  <si>
    <t>пос. Дружное</t>
  </si>
  <si>
    <t>пос. Кузнечкое</t>
  </si>
  <si>
    <t>пос. Ольховое</t>
  </si>
  <si>
    <t>пос. Путилово</t>
  </si>
  <si>
    <t>МЕРОПРИЯТИЯ ПЛАНИРУЕМЫЕ К ВЫПОЛНЕНИЮ В РАМКАХ ПРОГРАММЫ ПКД на 2019</t>
  </si>
  <si>
    <t>пос. Рыбачий ул. Школьная</t>
  </si>
  <si>
    <t>пос. Рыбачий ул.Победы</t>
  </si>
  <si>
    <t>пос. Баркасово</t>
  </si>
  <si>
    <t>300/7/7</t>
  </si>
  <si>
    <t>пос. Сычева</t>
  </si>
  <si>
    <t>800/16/16</t>
  </si>
  <si>
    <t>Итого за 2019 год</t>
  </si>
  <si>
    <t>кв.м</t>
  </si>
  <si>
    <t>реконструкция объектов водоснабжения(установка башни Рожнова)</t>
  </si>
  <si>
    <t>рекрнструкция объектов водоснабжения (реконструкция скважины)</t>
  </si>
  <si>
    <t>реконструкция объектов водоснабжения (реконструкция скважины)</t>
  </si>
  <si>
    <t>реконструкция объектов водоснабжения(прокладка канализационных сетей сетей)</t>
  </si>
  <si>
    <t>реконструкция объектов водоснабжения(замена водопроводных сетей)</t>
  </si>
  <si>
    <t>реконструкция объектов водоснабжения (строительство сетей водопровода)</t>
  </si>
  <si>
    <t>устройство покрытия из тротуарной плитки</t>
  </si>
  <si>
    <t>г. Зеленоградск ул. Крымская (район здания №5А)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</si>
</sst>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37" comment="" totalsRowShown="0">
  <autoFilter ref="A3:K37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="60" zoomScaleNormal="75" zoomScalePageLayoutView="0" workbookViewId="0" topLeftCell="B1">
      <selection activeCell="F74" sqref="F74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0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"/>
    </row>
    <row r="2" spans="1:11" ht="66" customHeight="1">
      <c r="A2" s="25" t="s">
        <v>10</v>
      </c>
      <c r="B2" s="7" t="s">
        <v>113</v>
      </c>
      <c r="C2" s="7" t="s">
        <v>110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59" t="s">
        <v>99</v>
      </c>
      <c r="B3" s="14" t="s">
        <v>100</v>
      </c>
      <c r="C3" s="14" t="s">
        <v>101</v>
      </c>
      <c r="D3" s="60" t="s">
        <v>102</v>
      </c>
      <c r="E3" s="60" t="s">
        <v>103</v>
      </c>
      <c r="F3" s="60" t="s">
        <v>104</v>
      </c>
      <c r="G3" s="14" t="s">
        <v>2</v>
      </c>
      <c r="H3" s="14" t="s">
        <v>3</v>
      </c>
      <c r="I3" s="14" t="s">
        <v>94</v>
      </c>
      <c r="J3" s="14" t="s">
        <v>9</v>
      </c>
      <c r="K3" s="24" t="s">
        <v>8</v>
      </c>
    </row>
    <row r="4" spans="1:11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6"/>
      <c r="B5" s="47"/>
      <c r="C5" s="47"/>
      <c r="D5" s="48"/>
      <c r="E5" s="49"/>
      <c r="F5" s="50"/>
      <c r="G5" s="50"/>
      <c r="H5" s="50">
        <v>2016</v>
      </c>
      <c r="I5" s="50"/>
      <c r="J5" s="50"/>
      <c r="K5" s="51"/>
    </row>
    <row r="6" spans="1:11" ht="31.5">
      <c r="A6" s="45" t="s">
        <v>17</v>
      </c>
      <c r="B6" s="13" t="s">
        <v>114</v>
      </c>
      <c r="C6" s="13" t="s">
        <v>84</v>
      </c>
      <c r="D6" s="61" t="s">
        <v>118</v>
      </c>
      <c r="E6" s="12" t="s">
        <v>61</v>
      </c>
      <c r="F6" s="7" t="s">
        <v>119</v>
      </c>
      <c r="G6" s="41">
        <v>2019</v>
      </c>
      <c r="H6" s="41">
        <v>2016</v>
      </c>
      <c r="I6" s="41">
        <v>436.7</v>
      </c>
      <c r="J6" s="41"/>
      <c r="K6" s="42">
        <v>450</v>
      </c>
    </row>
    <row r="7" spans="1:11" ht="15.75" hidden="1">
      <c r="A7" s="46"/>
      <c r="B7" s="47"/>
      <c r="C7" s="47"/>
      <c r="D7" s="48"/>
      <c r="E7" s="49"/>
      <c r="F7" s="50"/>
      <c r="G7" s="50"/>
      <c r="H7" s="50">
        <v>2016</v>
      </c>
      <c r="I7" s="50"/>
      <c r="J7" s="50"/>
      <c r="K7" s="51"/>
    </row>
    <row r="8" spans="1:11" ht="31.5">
      <c r="A8" s="46"/>
      <c r="B8" s="47" t="s">
        <v>114</v>
      </c>
      <c r="C8" s="47" t="s">
        <v>85</v>
      </c>
      <c r="D8" s="61" t="s">
        <v>120</v>
      </c>
      <c r="E8" s="49" t="s">
        <v>61</v>
      </c>
      <c r="F8" s="7" t="s">
        <v>121</v>
      </c>
      <c r="G8" s="50">
        <v>2019</v>
      </c>
      <c r="H8" s="50"/>
      <c r="I8" s="50">
        <v>163.1</v>
      </c>
      <c r="J8" s="50"/>
      <c r="K8" s="51"/>
    </row>
    <row r="9" spans="1:11" ht="31.5">
      <c r="A9" s="64"/>
      <c r="B9" s="65" t="s">
        <v>114</v>
      </c>
      <c r="C9" s="65" t="s">
        <v>117</v>
      </c>
      <c r="D9" s="66" t="s">
        <v>123</v>
      </c>
      <c r="E9" s="67" t="s">
        <v>111</v>
      </c>
      <c r="F9" s="67">
        <v>1</v>
      </c>
      <c r="G9" s="67">
        <v>2019</v>
      </c>
      <c r="H9" s="68"/>
      <c r="I9" s="67">
        <v>1000</v>
      </c>
      <c r="J9" s="68"/>
      <c r="K9" s="69"/>
    </row>
    <row r="10" spans="1:11" ht="31.5">
      <c r="A10" s="64"/>
      <c r="B10" s="65" t="s">
        <v>114</v>
      </c>
      <c r="C10" s="65" t="s">
        <v>117</v>
      </c>
      <c r="D10" s="66" t="s">
        <v>122</v>
      </c>
      <c r="E10" s="67" t="s">
        <v>111</v>
      </c>
      <c r="F10" s="67">
        <v>1</v>
      </c>
      <c r="G10" s="67">
        <v>2019</v>
      </c>
      <c r="H10" s="68"/>
      <c r="I10" s="67">
        <v>1000</v>
      </c>
      <c r="J10" s="68"/>
      <c r="K10" s="69"/>
    </row>
    <row r="11" spans="1:11" ht="47.25">
      <c r="A11" s="46"/>
      <c r="B11" s="47" t="s">
        <v>114</v>
      </c>
      <c r="C11" s="13" t="s">
        <v>142</v>
      </c>
      <c r="D11" s="61" t="s">
        <v>122</v>
      </c>
      <c r="E11" s="49" t="s">
        <v>111</v>
      </c>
      <c r="F11" s="50">
        <v>1</v>
      </c>
      <c r="G11" s="50">
        <v>2019</v>
      </c>
      <c r="H11" s="50">
        <v>2016</v>
      </c>
      <c r="I11" s="41">
        <v>600</v>
      </c>
      <c r="J11" s="50"/>
      <c r="K11" s="51"/>
    </row>
    <row r="12" spans="1:11" ht="15.75">
      <c r="A12" s="30" t="s">
        <v>105</v>
      </c>
      <c r="B12" s="13"/>
      <c r="C12" s="13"/>
      <c r="D12" s="11"/>
      <c r="E12" s="12"/>
      <c r="F12" s="7"/>
      <c r="G12" s="7"/>
      <c r="H12" s="7"/>
      <c r="I12" s="41">
        <f>SUBTOTAL(109,I4:I11)</f>
        <v>3199.8</v>
      </c>
      <c r="J12" s="7"/>
      <c r="K12" s="17"/>
    </row>
    <row r="13" spans="1:11" ht="31.5">
      <c r="A13" s="31" t="s">
        <v>108</v>
      </c>
      <c r="B13" s="15" t="s">
        <v>115</v>
      </c>
      <c r="C13" s="15" t="s">
        <v>85</v>
      </c>
      <c r="D13" s="62" t="s">
        <v>124</v>
      </c>
      <c r="E13" s="7" t="s">
        <v>61</v>
      </c>
      <c r="F13" s="7" t="s">
        <v>125</v>
      </c>
      <c r="G13" s="16">
        <v>2019</v>
      </c>
      <c r="H13" s="16">
        <v>2016</v>
      </c>
      <c r="I13" s="41">
        <v>771.4</v>
      </c>
      <c r="J13" s="7"/>
      <c r="K13" s="33">
        <v>300</v>
      </c>
    </row>
    <row r="14" spans="1:11" ht="31.5">
      <c r="A14" s="64"/>
      <c r="B14" s="65" t="s">
        <v>115</v>
      </c>
      <c r="C14" s="65" t="s">
        <v>85</v>
      </c>
      <c r="D14" s="66" t="s">
        <v>127</v>
      </c>
      <c r="E14" s="67" t="s">
        <v>61</v>
      </c>
      <c r="F14" s="67" t="s">
        <v>126</v>
      </c>
      <c r="G14" s="67">
        <v>2019</v>
      </c>
      <c r="H14" s="68"/>
      <c r="I14" s="67">
        <v>678.8</v>
      </c>
      <c r="J14" s="68"/>
      <c r="K14" s="69"/>
    </row>
    <row r="15" spans="1:11" ht="47.25">
      <c r="A15" s="64"/>
      <c r="B15" s="65" t="s">
        <v>115</v>
      </c>
      <c r="C15" s="65" t="s">
        <v>143</v>
      </c>
      <c r="D15" s="66" t="s">
        <v>130</v>
      </c>
      <c r="E15" s="67" t="s">
        <v>111</v>
      </c>
      <c r="F15" s="67">
        <v>1</v>
      </c>
      <c r="G15" s="67">
        <v>2019</v>
      </c>
      <c r="H15" s="68">
        <v>1000</v>
      </c>
      <c r="I15" s="67">
        <v>1000</v>
      </c>
      <c r="J15" s="68"/>
      <c r="K15" s="69"/>
    </row>
    <row r="16" spans="1:11" ht="47.25">
      <c r="A16" s="64"/>
      <c r="B16" s="65" t="s">
        <v>115</v>
      </c>
      <c r="C16" s="65" t="s">
        <v>144</v>
      </c>
      <c r="D16" s="66" t="s">
        <v>128</v>
      </c>
      <c r="E16" s="67" t="s">
        <v>111</v>
      </c>
      <c r="F16" s="67">
        <v>1</v>
      </c>
      <c r="G16" s="67">
        <v>2019</v>
      </c>
      <c r="H16" s="68"/>
      <c r="I16" s="67">
        <v>1000</v>
      </c>
      <c r="J16" s="68"/>
      <c r="K16" s="69"/>
    </row>
    <row r="17" spans="1:11" ht="47.25">
      <c r="A17" s="29" t="s">
        <v>18</v>
      </c>
      <c r="B17" s="15" t="s">
        <v>115</v>
      </c>
      <c r="C17" s="15" t="s">
        <v>144</v>
      </c>
      <c r="D17" s="62" t="s">
        <v>129</v>
      </c>
      <c r="E17" s="7" t="s">
        <v>111</v>
      </c>
      <c r="F17" s="7">
        <v>1</v>
      </c>
      <c r="G17" s="16">
        <v>2019</v>
      </c>
      <c r="H17" s="16">
        <v>2016</v>
      </c>
      <c r="I17" s="41">
        <v>1000</v>
      </c>
      <c r="J17" s="7"/>
      <c r="K17" s="33">
        <v>1800</v>
      </c>
    </row>
    <row r="18" spans="1:11" ht="15.75">
      <c r="A18" s="30" t="s">
        <v>106</v>
      </c>
      <c r="B18" s="14"/>
      <c r="C18" s="14"/>
      <c r="D18" s="11"/>
      <c r="E18" s="12"/>
      <c r="F18" s="7"/>
      <c r="G18" s="7"/>
      <c r="H18" s="7"/>
      <c r="I18" s="41">
        <v>4450.2</v>
      </c>
      <c r="J18" s="7"/>
      <c r="K18" s="17"/>
    </row>
    <row r="19" spans="1:11" ht="47.25">
      <c r="A19" s="30"/>
      <c r="B19" s="14" t="s">
        <v>96</v>
      </c>
      <c r="C19" s="14" t="s">
        <v>145</v>
      </c>
      <c r="D19" s="61" t="s">
        <v>135</v>
      </c>
      <c r="E19" s="12" t="s">
        <v>53</v>
      </c>
      <c r="F19" s="7">
        <v>0.3</v>
      </c>
      <c r="G19" s="7">
        <v>2019</v>
      </c>
      <c r="H19" s="7">
        <v>389</v>
      </c>
      <c r="I19" s="41">
        <v>350</v>
      </c>
      <c r="J19" s="7"/>
      <c r="K19" s="17"/>
    </row>
    <row r="20" spans="1:11" ht="47.25">
      <c r="A20" s="30"/>
      <c r="B20" s="14" t="s">
        <v>96</v>
      </c>
      <c r="C20" s="14" t="s">
        <v>146</v>
      </c>
      <c r="D20" s="61" t="s">
        <v>134</v>
      </c>
      <c r="E20" s="12" t="s">
        <v>53</v>
      </c>
      <c r="F20" s="7">
        <v>0.3</v>
      </c>
      <c r="G20" s="7">
        <v>2019</v>
      </c>
      <c r="H20" s="7"/>
      <c r="I20" s="41">
        <v>389</v>
      </c>
      <c r="J20" s="7"/>
      <c r="K20" s="17"/>
    </row>
    <row r="21" spans="1:11" ht="15.75">
      <c r="A21" s="30"/>
      <c r="B21" s="14"/>
      <c r="C21" s="14"/>
      <c r="D21" s="11"/>
      <c r="E21" s="12"/>
      <c r="F21" s="7"/>
      <c r="G21" s="7"/>
      <c r="H21" s="7"/>
      <c r="I21" s="41">
        <v>739</v>
      </c>
      <c r="J21" s="7"/>
      <c r="K21" s="17"/>
    </row>
    <row r="22" spans="1:11" ht="47.25">
      <c r="A22" s="38" t="s">
        <v>107</v>
      </c>
      <c r="B22" s="39" t="s">
        <v>95</v>
      </c>
      <c r="C22" s="14" t="s">
        <v>142</v>
      </c>
      <c r="D22" s="61" t="s">
        <v>131</v>
      </c>
      <c r="E22" s="12" t="s">
        <v>111</v>
      </c>
      <c r="F22" s="41">
        <v>1</v>
      </c>
      <c r="G22" s="41">
        <v>2019</v>
      </c>
      <c r="H22" s="41">
        <v>2016</v>
      </c>
      <c r="I22" s="41">
        <v>600</v>
      </c>
      <c r="J22" s="41"/>
      <c r="K22" s="42">
        <v>800</v>
      </c>
    </row>
    <row r="23" spans="1:11" ht="47.25">
      <c r="A23" s="30" t="s">
        <v>109</v>
      </c>
      <c r="B23" s="14" t="s">
        <v>95</v>
      </c>
      <c r="C23" s="14" t="s">
        <v>142</v>
      </c>
      <c r="D23" s="61" t="s">
        <v>132</v>
      </c>
      <c r="E23" s="12" t="s">
        <v>111</v>
      </c>
      <c r="F23" s="7">
        <v>1</v>
      </c>
      <c r="G23" s="7">
        <v>2019</v>
      </c>
      <c r="H23" s="7"/>
      <c r="I23" s="41">
        <v>600</v>
      </c>
      <c r="J23" s="7"/>
      <c r="K23" s="17"/>
    </row>
    <row r="24" spans="1:11" ht="47.25" customHeight="1" hidden="1">
      <c r="A24" s="32" t="s">
        <v>12</v>
      </c>
      <c r="B24" s="14" t="s">
        <v>97</v>
      </c>
      <c r="C24" s="14" t="s">
        <v>90</v>
      </c>
      <c r="D24" s="9" t="s">
        <v>80</v>
      </c>
      <c r="E24" s="7" t="s">
        <v>67</v>
      </c>
      <c r="F24" s="7">
        <v>1</v>
      </c>
      <c r="G24" s="7">
        <v>2016</v>
      </c>
      <c r="H24" s="7">
        <v>2016</v>
      </c>
      <c r="I24" s="7">
        <f aca="true" t="shared" si="0" ref="I24:I29">J24+K24</f>
        <v>1000</v>
      </c>
      <c r="J24" s="7"/>
      <c r="K24" s="24">
        <v>1000</v>
      </c>
    </row>
    <row r="25" spans="1:11" ht="47.25" hidden="1">
      <c r="A25" s="32" t="s">
        <v>13</v>
      </c>
      <c r="B25" s="14" t="s">
        <v>97</v>
      </c>
      <c r="C25" s="14" t="s">
        <v>90</v>
      </c>
      <c r="D25" s="9" t="s">
        <v>77</v>
      </c>
      <c r="E25" s="7" t="s">
        <v>67</v>
      </c>
      <c r="F25" s="7">
        <v>1</v>
      </c>
      <c r="G25" s="7">
        <v>2016</v>
      </c>
      <c r="H25" s="7">
        <v>2016</v>
      </c>
      <c r="I25" s="7">
        <f t="shared" si="0"/>
        <v>1000</v>
      </c>
      <c r="J25" s="7"/>
      <c r="K25" s="24">
        <v>1000</v>
      </c>
    </row>
    <row r="26" spans="1:11" ht="47.25" customHeight="1" hidden="1">
      <c r="A26" s="32" t="s">
        <v>14</v>
      </c>
      <c r="B26" s="14" t="s">
        <v>97</v>
      </c>
      <c r="C26" s="14" t="s">
        <v>90</v>
      </c>
      <c r="D26" s="9" t="s">
        <v>78</v>
      </c>
      <c r="E26" s="7" t="s">
        <v>67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24">
        <v>1000</v>
      </c>
    </row>
    <row r="27" spans="1:11" ht="47.25" hidden="1">
      <c r="A27" s="32" t="s">
        <v>15</v>
      </c>
      <c r="B27" s="14" t="s">
        <v>97</v>
      </c>
      <c r="C27" s="14" t="s">
        <v>90</v>
      </c>
      <c r="D27" s="9" t="s">
        <v>79</v>
      </c>
      <c r="E27" s="7" t="s">
        <v>67</v>
      </c>
      <c r="F27" s="7">
        <v>1</v>
      </c>
      <c r="G27" s="7">
        <v>2016</v>
      </c>
      <c r="H27" s="7">
        <v>2016</v>
      </c>
      <c r="I27" s="7">
        <f t="shared" si="0"/>
        <v>1000</v>
      </c>
      <c r="J27" s="7"/>
      <c r="K27" s="24">
        <v>1000</v>
      </c>
    </row>
    <row r="28" spans="1:11" ht="47.25" hidden="1">
      <c r="A28" s="29" t="s">
        <v>16</v>
      </c>
      <c r="B28" s="14" t="s">
        <v>97</v>
      </c>
      <c r="C28" s="14" t="s">
        <v>90</v>
      </c>
      <c r="D28" s="11" t="s">
        <v>81</v>
      </c>
      <c r="E28" s="7" t="s">
        <v>67</v>
      </c>
      <c r="F28" s="7">
        <v>1</v>
      </c>
      <c r="G28" s="7">
        <v>2016</v>
      </c>
      <c r="H28" s="7">
        <v>2016</v>
      </c>
      <c r="I28" s="7">
        <f t="shared" si="0"/>
        <v>1000</v>
      </c>
      <c r="J28" s="7"/>
      <c r="K28" s="17">
        <v>1000</v>
      </c>
    </row>
    <row r="29" spans="1:11" ht="63" hidden="1">
      <c r="A29" s="29" t="s">
        <v>17</v>
      </c>
      <c r="B29" s="14" t="s">
        <v>97</v>
      </c>
      <c r="C29" s="14" t="s">
        <v>90</v>
      </c>
      <c r="D29" s="9" t="s">
        <v>55</v>
      </c>
      <c r="E29" s="7" t="s">
        <v>67</v>
      </c>
      <c r="F29" s="7">
        <v>2</v>
      </c>
      <c r="G29" s="7">
        <v>2016</v>
      </c>
      <c r="H29" s="7">
        <v>2016</v>
      </c>
      <c r="I29" s="7">
        <f t="shared" si="0"/>
        <v>20</v>
      </c>
      <c r="J29" s="7"/>
      <c r="K29" s="17">
        <v>20</v>
      </c>
    </row>
    <row r="30" spans="1:11" ht="47.25">
      <c r="A30" s="64"/>
      <c r="B30" s="65" t="s">
        <v>95</v>
      </c>
      <c r="C30" s="65" t="s">
        <v>144</v>
      </c>
      <c r="D30" s="66" t="s">
        <v>132</v>
      </c>
      <c r="E30" s="67" t="s">
        <v>111</v>
      </c>
      <c r="F30" s="67">
        <v>1</v>
      </c>
      <c r="G30" s="67">
        <v>2019</v>
      </c>
      <c r="H30" s="68"/>
      <c r="I30" s="67">
        <v>1000</v>
      </c>
      <c r="J30" s="68"/>
      <c r="K30" s="69"/>
    </row>
    <row r="31" spans="1:11" ht="47.25">
      <c r="A31" s="64"/>
      <c r="B31" s="65" t="s">
        <v>95</v>
      </c>
      <c r="C31" s="65" t="s">
        <v>147</v>
      </c>
      <c r="D31" s="66" t="s">
        <v>132</v>
      </c>
      <c r="E31" s="67" t="s">
        <v>53</v>
      </c>
      <c r="F31" s="67">
        <v>0.8</v>
      </c>
      <c r="G31" s="67">
        <v>2019</v>
      </c>
      <c r="H31" s="68"/>
      <c r="I31" s="67">
        <v>800</v>
      </c>
      <c r="J31" s="68"/>
      <c r="K31" s="69"/>
    </row>
    <row r="32" spans="1:11" ht="31.5">
      <c r="A32" s="64"/>
      <c r="B32" s="65" t="s">
        <v>95</v>
      </c>
      <c r="C32" s="65" t="s">
        <v>116</v>
      </c>
      <c r="D32" s="66" t="s">
        <v>136</v>
      </c>
      <c r="E32" s="67" t="s">
        <v>61</v>
      </c>
      <c r="F32" s="67" t="s">
        <v>137</v>
      </c>
      <c r="G32" s="67">
        <v>2019</v>
      </c>
      <c r="H32" s="68"/>
      <c r="I32" s="67">
        <v>460</v>
      </c>
      <c r="J32" s="68"/>
      <c r="K32" s="69"/>
    </row>
    <row r="33" spans="1:11" ht="31.5">
      <c r="A33" s="43" t="s">
        <v>22</v>
      </c>
      <c r="B33" s="34" t="s">
        <v>95</v>
      </c>
      <c r="C33" s="6" t="s">
        <v>85</v>
      </c>
      <c r="D33" s="63" t="s">
        <v>138</v>
      </c>
      <c r="E33" s="12" t="s">
        <v>61</v>
      </c>
      <c r="F33" s="7" t="s">
        <v>139</v>
      </c>
      <c r="G33" s="41">
        <v>2019</v>
      </c>
      <c r="H33" s="41">
        <v>2016</v>
      </c>
      <c r="I33" s="41">
        <v>890</v>
      </c>
      <c r="J33" s="41"/>
      <c r="K33" s="42">
        <v>300</v>
      </c>
    </row>
    <row r="34" spans="1:11" ht="15.75">
      <c r="A34" s="43"/>
      <c r="B34" s="34"/>
      <c r="D34" s="54"/>
      <c r="E34" s="40"/>
      <c r="F34" s="40"/>
      <c r="G34" s="40"/>
      <c r="H34" s="41"/>
      <c r="I34" s="41">
        <v>4350</v>
      </c>
      <c r="J34" s="41"/>
      <c r="K34" s="42"/>
    </row>
    <row r="35" spans="1:11" ht="31.5">
      <c r="A35" s="43"/>
      <c r="B35" s="34" t="s">
        <v>112</v>
      </c>
      <c r="C35" s="6" t="s">
        <v>148</v>
      </c>
      <c r="D35" s="62" t="s">
        <v>149</v>
      </c>
      <c r="E35" s="12" t="s">
        <v>141</v>
      </c>
      <c r="F35" s="12">
        <v>600</v>
      </c>
      <c r="G35" s="40">
        <v>2019</v>
      </c>
      <c r="H35" s="41"/>
      <c r="I35" s="41">
        <v>1200</v>
      </c>
      <c r="J35" s="41"/>
      <c r="K35" s="42"/>
    </row>
    <row r="36" spans="1:11" ht="15.75">
      <c r="A36" s="35"/>
      <c r="B36" s="52"/>
      <c r="C36" s="52"/>
      <c r="D36" s="56"/>
      <c r="E36" s="57"/>
      <c r="F36" s="57"/>
      <c r="G36" s="57"/>
      <c r="H36" s="36"/>
      <c r="I36" s="58"/>
      <c r="J36" s="36"/>
      <c r="K36" s="37">
        <f>SUBTOTAL(109,K4:K29)</f>
        <v>3450</v>
      </c>
    </row>
    <row r="37" spans="1:11" ht="15.75">
      <c r="A37" s="43"/>
      <c r="B37" s="22" t="s">
        <v>140</v>
      </c>
      <c r="C37" s="53"/>
      <c r="D37" s="55"/>
      <c r="E37" s="41"/>
      <c r="F37" s="41"/>
      <c r="G37" s="41"/>
      <c r="H37" s="40"/>
      <c r="I37" s="3">
        <v>13939</v>
      </c>
      <c r="J37" s="40"/>
      <c r="K37" s="44"/>
    </row>
    <row r="38" spans="1:11" ht="15.75" hidden="1">
      <c r="A38" s="71" t="s">
        <v>92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5.75" hidden="1">
      <c r="A39" s="72" t="s">
        <v>10</v>
      </c>
      <c r="B39" s="20"/>
      <c r="C39" s="20"/>
      <c r="D39" s="72" t="s">
        <v>0</v>
      </c>
      <c r="E39" s="72" t="s">
        <v>4</v>
      </c>
      <c r="F39" s="72" t="s">
        <v>5</v>
      </c>
      <c r="G39" s="72" t="s">
        <v>1</v>
      </c>
      <c r="H39" s="72"/>
      <c r="I39" s="73" t="s">
        <v>6</v>
      </c>
      <c r="J39" s="74"/>
      <c r="K39" s="74"/>
    </row>
    <row r="40" spans="1:11" ht="31.5" hidden="1">
      <c r="A40" s="72"/>
      <c r="B40" s="20"/>
      <c r="C40" s="20"/>
      <c r="D40" s="72"/>
      <c r="E40" s="72"/>
      <c r="F40" s="72"/>
      <c r="G40" s="20" t="s">
        <v>2</v>
      </c>
      <c r="H40" s="20" t="s">
        <v>3</v>
      </c>
      <c r="I40" s="20" t="s">
        <v>7</v>
      </c>
      <c r="J40" s="20" t="s">
        <v>9</v>
      </c>
      <c r="K40" s="20" t="s">
        <v>8</v>
      </c>
    </row>
    <row r="41" spans="1:11" ht="29.25" customHeight="1" hidden="1">
      <c r="A41" s="8" t="s">
        <v>12</v>
      </c>
      <c r="B41" s="8" t="s">
        <v>11</v>
      </c>
      <c r="C41" s="8" t="s">
        <v>87</v>
      </c>
      <c r="D41" s="9" t="s">
        <v>27</v>
      </c>
      <c r="E41" s="7" t="s">
        <v>58</v>
      </c>
      <c r="F41" s="7">
        <v>820</v>
      </c>
      <c r="G41" s="7">
        <v>2017</v>
      </c>
      <c r="H41" s="7">
        <v>2017</v>
      </c>
      <c r="I41" s="7">
        <f>J41+K41</f>
        <v>1200</v>
      </c>
      <c r="J41" s="7"/>
      <c r="K41" s="7">
        <v>1200</v>
      </c>
    </row>
    <row r="42" spans="1:11" ht="47.25" hidden="1">
      <c r="A42" s="8" t="s">
        <v>13</v>
      </c>
      <c r="B42" s="8" t="s">
        <v>11</v>
      </c>
      <c r="C42" s="8" t="s">
        <v>87</v>
      </c>
      <c r="D42" s="9" t="s">
        <v>28</v>
      </c>
      <c r="E42" s="7" t="s">
        <v>58</v>
      </c>
      <c r="F42" s="7">
        <v>250</v>
      </c>
      <c r="G42" s="7">
        <v>2017</v>
      </c>
      <c r="H42" s="7">
        <v>2017</v>
      </c>
      <c r="I42" s="7">
        <f aca="true" t="shared" si="1" ref="I42:I68">J42+K42</f>
        <v>800</v>
      </c>
      <c r="J42" s="7"/>
      <c r="K42" s="7">
        <v>800</v>
      </c>
    </row>
    <row r="43" spans="1:11" ht="31.5" customHeight="1" hidden="1">
      <c r="A43" s="8" t="s">
        <v>14</v>
      </c>
      <c r="B43" s="8" t="s">
        <v>11</v>
      </c>
      <c r="C43" s="8" t="s">
        <v>87</v>
      </c>
      <c r="D43" s="9" t="s">
        <v>60</v>
      </c>
      <c r="E43" s="7" t="s">
        <v>58</v>
      </c>
      <c r="F43" s="7">
        <v>500</v>
      </c>
      <c r="G43" s="7">
        <v>2017</v>
      </c>
      <c r="H43" s="7">
        <v>2017</v>
      </c>
      <c r="I43" s="7">
        <f t="shared" si="1"/>
        <v>1500</v>
      </c>
      <c r="J43" s="7"/>
      <c r="K43" s="7">
        <v>1500</v>
      </c>
    </row>
    <row r="44" spans="1:11" ht="47.25" hidden="1">
      <c r="A44" s="8" t="s">
        <v>15</v>
      </c>
      <c r="B44" s="8" t="s">
        <v>11</v>
      </c>
      <c r="C44" s="8" t="s">
        <v>87</v>
      </c>
      <c r="D44" s="9" t="s">
        <v>57</v>
      </c>
      <c r="E44" s="7" t="s">
        <v>58</v>
      </c>
      <c r="F44" s="7">
        <v>380</v>
      </c>
      <c r="G44" s="7">
        <v>2017</v>
      </c>
      <c r="H44" s="7">
        <v>2017</v>
      </c>
      <c r="I44" s="7">
        <f t="shared" si="1"/>
        <v>1400</v>
      </c>
      <c r="J44" s="7"/>
      <c r="K44" s="7">
        <v>1400</v>
      </c>
    </row>
    <row r="45" spans="1:11" ht="47.25" hidden="1">
      <c r="A45" s="8" t="s">
        <v>16</v>
      </c>
      <c r="B45" s="8" t="s">
        <v>11</v>
      </c>
      <c r="C45" s="8" t="s">
        <v>87</v>
      </c>
      <c r="D45" s="9" t="s">
        <v>29</v>
      </c>
      <c r="E45" s="7" t="s">
        <v>58</v>
      </c>
      <c r="F45" s="7">
        <v>700</v>
      </c>
      <c r="G45" s="7">
        <v>2017</v>
      </c>
      <c r="H45" s="7">
        <v>2017</v>
      </c>
      <c r="I45" s="7">
        <f t="shared" si="1"/>
        <v>2000</v>
      </c>
      <c r="J45" s="7"/>
      <c r="K45" s="7">
        <v>2000</v>
      </c>
    </row>
    <row r="46" spans="1:11" ht="47.25" hidden="1">
      <c r="A46" s="8" t="s">
        <v>18</v>
      </c>
      <c r="B46" s="8" t="s">
        <v>11</v>
      </c>
      <c r="C46" s="8" t="s">
        <v>85</v>
      </c>
      <c r="D46" s="10" t="s">
        <v>30</v>
      </c>
      <c r="E46" s="7" t="s">
        <v>61</v>
      </c>
      <c r="F46" s="7" t="s">
        <v>62</v>
      </c>
      <c r="G46" s="7">
        <v>2017</v>
      </c>
      <c r="H46" s="7">
        <v>2017</v>
      </c>
      <c r="I46" s="7">
        <f t="shared" si="1"/>
        <v>550</v>
      </c>
      <c r="J46" s="7"/>
      <c r="K46" s="7">
        <v>550</v>
      </c>
    </row>
    <row r="47" spans="1:11" ht="47.25" hidden="1">
      <c r="A47" s="8" t="s">
        <v>19</v>
      </c>
      <c r="B47" s="8" t="s">
        <v>11</v>
      </c>
      <c r="C47" s="8" t="s">
        <v>85</v>
      </c>
      <c r="D47" s="10" t="s">
        <v>31</v>
      </c>
      <c r="E47" s="7" t="s">
        <v>61</v>
      </c>
      <c r="F47" s="7" t="s">
        <v>63</v>
      </c>
      <c r="G47" s="7">
        <v>2017</v>
      </c>
      <c r="H47" s="7">
        <v>2017</v>
      </c>
      <c r="I47" s="7">
        <f t="shared" si="1"/>
        <v>180</v>
      </c>
      <c r="J47" s="7"/>
      <c r="K47" s="7">
        <v>180</v>
      </c>
    </row>
    <row r="48" spans="1:11" ht="47.25" hidden="1">
      <c r="A48" s="8" t="s">
        <v>20</v>
      </c>
      <c r="B48" s="8" t="s">
        <v>11</v>
      </c>
      <c r="C48" s="8" t="s">
        <v>88</v>
      </c>
      <c r="D48" s="9" t="s">
        <v>34</v>
      </c>
      <c r="E48" s="7" t="s">
        <v>59</v>
      </c>
      <c r="F48" s="7">
        <v>1</v>
      </c>
      <c r="G48" s="7">
        <v>2017</v>
      </c>
      <c r="H48" s="7">
        <v>2017</v>
      </c>
      <c r="I48" s="7">
        <f t="shared" si="1"/>
        <v>200</v>
      </c>
      <c r="J48" s="7"/>
      <c r="K48" s="7">
        <v>200</v>
      </c>
    </row>
    <row r="49" spans="1:11" ht="47.25" hidden="1">
      <c r="A49" s="8" t="s">
        <v>21</v>
      </c>
      <c r="B49" s="8" t="s">
        <v>11</v>
      </c>
      <c r="C49" s="8" t="s">
        <v>88</v>
      </c>
      <c r="D49" s="9" t="s">
        <v>35</v>
      </c>
      <c r="E49" s="7" t="s">
        <v>59</v>
      </c>
      <c r="F49" s="7">
        <v>1</v>
      </c>
      <c r="G49" s="7">
        <v>2017</v>
      </c>
      <c r="H49" s="7">
        <v>2017</v>
      </c>
      <c r="I49" s="7">
        <f t="shared" si="1"/>
        <v>350</v>
      </c>
      <c r="J49" s="7"/>
      <c r="K49" s="7">
        <v>350</v>
      </c>
    </row>
    <row r="50" spans="1:11" ht="47.25" hidden="1">
      <c r="A50" s="8" t="s">
        <v>22</v>
      </c>
      <c r="B50" s="8" t="s">
        <v>11</v>
      </c>
      <c r="C50" s="8" t="s">
        <v>88</v>
      </c>
      <c r="D50" s="9" t="s">
        <v>36</v>
      </c>
      <c r="E50" s="7" t="s">
        <v>59</v>
      </c>
      <c r="F50" s="7">
        <v>1</v>
      </c>
      <c r="G50" s="7">
        <v>2017</v>
      </c>
      <c r="H50" s="7">
        <v>2017</v>
      </c>
      <c r="I50" s="7">
        <f t="shared" si="1"/>
        <v>100</v>
      </c>
      <c r="J50" s="7"/>
      <c r="K50" s="7">
        <v>100</v>
      </c>
    </row>
    <row r="51" spans="1:11" ht="47.25" hidden="1">
      <c r="A51" s="8" t="s">
        <v>23</v>
      </c>
      <c r="B51" s="8" t="s">
        <v>11</v>
      </c>
      <c r="C51" s="8" t="s">
        <v>88</v>
      </c>
      <c r="D51" s="9" t="s">
        <v>37</v>
      </c>
      <c r="E51" s="7" t="s">
        <v>59</v>
      </c>
      <c r="F51" s="7">
        <v>1</v>
      </c>
      <c r="G51" s="7">
        <v>2017</v>
      </c>
      <c r="H51" s="7">
        <v>2017</v>
      </c>
      <c r="I51" s="7">
        <f t="shared" si="1"/>
        <v>100</v>
      </c>
      <c r="J51" s="7"/>
      <c r="K51" s="7">
        <v>100</v>
      </c>
    </row>
    <row r="52" spans="1:11" ht="47.25" hidden="1">
      <c r="A52" s="1" t="s">
        <v>32</v>
      </c>
      <c r="B52" s="8" t="s">
        <v>11</v>
      </c>
      <c r="C52" s="8" t="s">
        <v>88</v>
      </c>
      <c r="D52" s="9" t="s">
        <v>64</v>
      </c>
      <c r="E52" s="7" t="s">
        <v>59</v>
      </c>
      <c r="F52" s="7">
        <v>1</v>
      </c>
      <c r="G52" s="7">
        <v>2017</v>
      </c>
      <c r="H52" s="7">
        <v>2017</v>
      </c>
      <c r="I52" s="7">
        <f t="shared" si="1"/>
        <v>200</v>
      </c>
      <c r="J52" s="7"/>
      <c r="K52" s="7">
        <v>200</v>
      </c>
    </row>
    <row r="53" spans="1:11" ht="47.25" hidden="1">
      <c r="A53" s="1" t="s">
        <v>33</v>
      </c>
      <c r="B53" s="8" t="s">
        <v>11</v>
      </c>
      <c r="C53" s="8" t="s">
        <v>88</v>
      </c>
      <c r="D53" s="9" t="s">
        <v>38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100</v>
      </c>
      <c r="J53" s="7"/>
      <c r="K53" s="7">
        <v>100</v>
      </c>
    </row>
    <row r="54" spans="1:11" ht="63" hidden="1">
      <c r="A54" s="7" t="s">
        <v>24</v>
      </c>
      <c r="B54" s="8" t="s">
        <v>11</v>
      </c>
      <c r="C54" s="7" t="s">
        <v>86</v>
      </c>
      <c r="D54" s="10" t="s">
        <v>39</v>
      </c>
      <c r="E54" s="12" t="s">
        <v>59</v>
      </c>
      <c r="F54" s="12"/>
      <c r="G54" s="7">
        <v>2017</v>
      </c>
      <c r="H54" s="7">
        <v>2017</v>
      </c>
      <c r="I54" s="7">
        <f t="shared" si="1"/>
        <v>100</v>
      </c>
      <c r="J54" s="7"/>
      <c r="K54" s="7">
        <v>100</v>
      </c>
    </row>
    <row r="55" spans="1:11" ht="94.5" hidden="1">
      <c r="A55" s="7" t="s">
        <v>25</v>
      </c>
      <c r="B55" s="8" t="s">
        <v>11</v>
      </c>
      <c r="C55" s="7" t="s">
        <v>86</v>
      </c>
      <c r="D55" s="10" t="s">
        <v>65</v>
      </c>
      <c r="E55" s="12" t="s">
        <v>59</v>
      </c>
      <c r="F55" s="12"/>
      <c r="G55" s="7">
        <v>2017</v>
      </c>
      <c r="H55" s="7">
        <v>2017</v>
      </c>
      <c r="I55" s="7">
        <f t="shared" si="1"/>
        <v>350</v>
      </c>
      <c r="J55" s="7"/>
      <c r="K55" s="7">
        <v>350</v>
      </c>
    </row>
    <row r="56" spans="1:11" ht="47.25" hidden="1">
      <c r="A56" s="7" t="s">
        <v>26</v>
      </c>
      <c r="B56" s="8" t="s">
        <v>11</v>
      </c>
      <c r="C56" s="7" t="s">
        <v>86</v>
      </c>
      <c r="D56" s="10" t="s">
        <v>40</v>
      </c>
      <c r="E56" s="7" t="s">
        <v>59</v>
      </c>
      <c r="F56" s="7"/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47.25" hidden="1">
      <c r="A57" s="7" t="s">
        <v>13</v>
      </c>
      <c r="B57" s="7" t="s">
        <v>41</v>
      </c>
      <c r="C57" s="7" t="s">
        <v>85</v>
      </c>
      <c r="D57" s="9" t="s">
        <v>45</v>
      </c>
      <c r="E57" s="12" t="s">
        <v>42</v>
      </c>
      <c r="F57" s="12" t="s">
        <v>46</v>
      </c>
      <c r="G57" s="16">
        <v>2017</v>
      </c>
      <c r="H57" s="16">
        <v>2017</v>
      </c>
      <c r="I57" s="7">
        <f t="shared" si="1"/>
        <v>550</v>
      </c>
      <c r="J57" s="7"/>
      <c r="K57" s="16">
        <v>550</v>
      </c>
    </row>
    <row r="58" spans="1:11" ht="47.25" hidden="1">
      <c r="A58" s="17" t="s">
        <v>14</v>
      </c>
      <c r="B58" s="7" t="s">
        <v>41</v>
      </c>
      <c r="C58" s="7" t="s">
        <v>85</v>
      </c>
      <c r="D58" s="9" t="s">
        <v>48</v>
      </c>
      <c r="E58" s="12" t="s">
        <v>42</v>
      </c>
      <c r="F58" s="12" t="s">
        <v>47</v>
      </c>
      <c r="G58" s="16">
        <v>2017</v>
      </c>
      <c r="H58" s="16">
        <v>2017</v>
      </c>
      <c r="I58" s="7">
        <f t="shared" si="1"/>
        <v>1100</v>
      </c>
      <c r="J58" s="7"/>
      <c r="K58" s="18">
        <v>1100</v>
      </c>
    </row>
    <row r="59" spans="1:11" ht="47.25" hidden="1">
      <c r="A59" s="7" t="s">
        <v>15</v>
      </c>
      <c r="B59" s="7" t="s">
        <v>41</v>
      </c>
      <c r="C59" s="7" t="s">
        <v>85</v>
      </c>
      <c r="D59" s="9" t="s">
        <v>49</v>
      </c>
      <c r="E59" s="7" t="s">
        <v>42</v>
      </c>
      <c r="F59" s="7" t="s">
        <v>50</v>
      </c>
      <c r="G59" s="16">
        <v>2017</v>
      </c>
      <c r="H59" s="16">
        <v>2017</v>
      </c>
      <c r="I59" s="7">
        <f t="shared" si="1"/>
        <v>250</v>
      </c>
      <c r="J59" s="7"/>
      <c r="K59" s="18">
        <v>250</v>
      </c>
    </row>
    <row r="60" spans="1:11" ht="63" hidden="1">
      <c r="A60" s="19" t="s">
        <v>18</v>
      </c>
      <c r="B60" s="7" t="s">
        <v>41</v>
      </c>
      <c r="C60" s="19" t="s">
        <v>88</v>
      </c>
      <c r="D60" s="9" t="s">
        <v>44</v>
      </c>
      <c r="E60" s="7" t="s">
        <v>43</v>
      </c>
      <c r="F60" s="7" t="s">
        <v>56</v>
      </c>
      <c r="G60" s="7">
        <v>2017</v>
      </c>
      <c r="H60" s="7">
        <v>2017</v>
      </c>
      <c r="I60" s="7">
        <f t="shared" si="1"/>
        <v>900</v>
      </c>
      <c r="J60" s="7"/>
      <c r="K60" s="7">
        <v>900</v>
      </c>
    </row>
    <row r="61" spans="1:11" ht="63" hidden="1">
      <c r="A61" s="3" t="s">
        <v>12</v>
      </c>
      <c r="B61" s="23" t="s">
        <v>51</v>
      </c>
      <c r="C61" s="23" t="s">
        <v>84</v>
      </c>
      <c r="D61" s="2" t="s">
        <v>68</v>
      </c>
      <c r="E61" s="3" t="s">
        <v>42</v>
      </c>
      <c r="F61" s="3" t="s">
        <v>69</v>
      </c>
      <c r="G61" s="3">
        <v>2017</v>
      </c>
      <c r="H61" s="3">
        <v>2017</v>
      </c>
      <c r="I61" s="7">
        <f t="shared" si="1"/>
        <v>1300</v>
      </c>
      <c r="J61" s="3"/>
      <c r="K61" s="3">
        <v>1300</v>
      </c>
    </row>
    <row r="62" spans="1:11" ht="63" hidden="1">
      <c r="A62" s="3" t="s">
        <v>13</v>
      </c>
      <c r="B62" s="23" t="s">
        <v>51</v>
      </c>
      <c r="C62" s="23" t="s">
        <v>84</v>
      </c>
      <c r="D62" s="2" t="s">
        <v>70</v>
      </c>
      <c r="E62" s="3" t="s">
        <v>42</v>
      </c>
      <c r="F62" s="3" t="s">
        <v>71</v>
      </c>
      <c r="G62" s="3">
        <v>2017</v>
      </c>
      <c r="H62" s="3">
        <v>2017</v>
      </c>
      <c r="I62" s="7">
        <f t="shared" si="1"/>
        <v>600</v>
      </c>
      <c r="J62" s="3"/>
      <c r="K62" s="3">
        <v>600</v>
      </c>
    </row>
    <row r="63" spans="1:11" ht="47.25" customHeight="1" hidden="1">
      <c r="A63" s="3" t="s">
        <v>14</v>
      </c>
      <c r="B63" s="23" t="s">
        <v>51</v>
      </c>
      <c r="C63" s="23" t="s">
        <v>84</v>
      </c>
      <c r="D63" s="2" t="s">
        <v>72</v>
      </c>
      <c r="E63" s="3" t="s">
        <v>42</v>
      </c>
      <c r="F63" s="3" t="s">
        <v>73</v>
      </c>
      <c r="G63" s="3">
        <v>2017</v>
      </c>
      <c r="H63" s="3">
        <v>2017</v>
      </c>
      <c r="I63" s="7">
        <f t="shared" si="1"/>
        <v>400</v>
      </c>
      <c r="J63" s="3"/>
      <c r="K63" s="3">
        <v>400</v>
      </c>
    </row>
    <row r="64" spans="1:11" ht="63" hidden="1">
      <c r="A64" s="3" t="s">
        <v>15</v>
      </c>
      <c r="B64" s="23" t="s">
        <v>51</v>
      </c>
      <c r="C64" s="23" t="s">
        <v>84</v>
      </c>
      <c r="D64" s="2" t="s">
        <v>74</v>
      </c>
      <c r="E64" s="3" t="s">
        <v>42</v>
      </c>
      <c r="F64" s="3" t="s">
        <v>75</v>
      </c>
      <c r="G64" s="3">
        <v>2017</v>
      </c>
      <c r="H64" s="3">
        <v>2017</v>
      </c>
      <c r="I64" s="7">
        <f t="shared" si="1"/>
        <v>800</v>
      </c>
      <c r="J64" s="3"/>
      <c r="K64" s="3">
        <v>800</v>
      </c>
    </row>
    <row r="65" spans="1:11" ht="63" hidden="1">
      <c r="A65" s="3" t="s">
        <v>16</v>
      </c>
      <c r="B65" s="23" t="s">
        <v>51</v>
      </c>
      <c r="C65" s="23" t="s">
        <v>84</v>
      </c>
      <c r="D65" s="4" t="s">
        <v>76</v>
      </c>
      <c r="E65" s="3" t="s">
        <v>42</v>
      </c>
      <c r="F65" s="3" t="s">
        <v>75</v>
      </c>
      <c r="G65" s="3">
        <v>2017</v>
      </c>
      <c r="H65" s="3">
        <v>2017</v>
      </c>
      <c r="I65" s="7">
        <f t="shared" si="1"/>
        <v>800</v>
      </c>
      <c r="J65" s="3"/>
      <c r="K65" s="3">
        <v>800</v>
      </c>
    </row>
    <row r="66" spans="1:11" ht="63" hidden="1">
      <c r="A66" s="7" t="s">
        <v>18</v>
      </c>
      <c r="B66" s="23" t="s">
        <v>51</v>
      </c>
      <c r="C66" s="7" t="s">
        <v>87</v>
      </c>
      <c r="D66" s="9" t="s">
        <v>52</v>
      </c>
      <c r="E66" s="7" t="s">
        <v>53</v>
      </c>
      <c r="F66" s="7">
        <v>0.4</v>
      </c>
      <c r="G66" s="7">
        <v>2017</v>
      </c>
      <c r="H66" s="7">
        <v>2017</v>
      </c>
      <c r="I66" s="7">
        <f t="shared" si="1"/>
        <v>600</v>
      </c>
      <c r="J66" s="7"/>
      <c r="K66" s="7">
        <v>600</v>
      </c>
    </row>
    <row r="67" spans="1:11" ht="63" hidden="1">
      <c r="A67" s="7" t="s">
        <v>12</v>
      </c>
      <c r="B67" s="7" t="s">
        <v>89</v>
      </c>
      <c r="C67" s="7" t="s">
        <v>93</v>
      </c>
      <c r="D67" s="9" t="s">
        <v>54</v>
      </c>
      <c r="E67" s="7" t="s">
        <v>82</v>
      </c>
      <c r="F67" s="7" t="s">
        <v>66</v>
      </c>
      <c r="G67" s="7">
        <v>2017</v>
      </c>
      <c r="H67" s="7">
        <v>2017</v>
      </c>
      <c r="I67" s="7">
        <f t="shared" si="1"/>
        <v>380</v>
      </c>
      <c r="J67" s="7"/>
      <c r="K67" s="7">
        <v>380</v>
      </c>
    </row>
    <row r="68" spans="1:11" ht="126" hidden="1">
      <c r="A68" s="22"/>
      <c r="B68" s="22" t="s">
        <v>91</v>
      </c>
      <c r="C68" s="22"/>
      <c r="D68" s="9" t="s">
        <v>83</v>
      </c>
      <c r="E68" s="7" t="s">
        <v>59</v>
      </c>
      <c r="F68" s="7">
        <v>30</v>
      </c>
      <c r="G68" s="7">
        <v>2017</v>
      </c>
      <c r="H68" s="7">
        <v>2017</v>
      </c>
      <c r="I68" s="7">
        <f t="shared" si="1"/>
        <v>900</v>
      </c>
      <c r="J68" s="7"/>
      <c r="K68" s="7">
        <v>900</v>
      </c>
    </row>
    <row r="69" spans="1:11" ht="38.25" customHeight="1" hidden="1">
      <c r="A69" s="7"/>
      <c r="B69" s="7" t="s">
        <v>98</v>
      </c>
      <c r="C69" s="7"/>
      <c r="D69" s="7"/>
      <c r="E69" s="7"/>
      <c r="F69" s="7"/>
      <c r="G69" s="7"/>
      <c r="H69" s="7"/>
      <c r="I69" s="7">
        <f>SUM(I41:I68)</f>
        <v>17810</v>
      </c>
      <c r="J69" s="7"/>
      <c r="K69" s="7"/>
    </row>
  </sheetData>
  <sheetProtection/>
  <mergeCells count="8">
    <mergeCell ref="A1:K1"/>
    <mergeCell ref="A38:K38"/>
    <mergeCell ref="A39:A40"/>
    <mergeCell ref="D39:D40"/>
    <mergeCell ref="E39:E40"/>
    <mergeCell ref="F39:F40"/>
    <mergeCell ref="G39:H39"/>
    <mergeCell ref="I39:K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Pahomenko</cp:lastModifiedBy>
  <cp:lastPrinted>2017-04-26T16:08:13Z</cp:lastPrinted>
  <dcterms:created xsi:type="dcterms:W3CDTF">2015-09-02T10:48:40Z</dcterms:created>
  <dcterms:modified xsi:type="dcterms:W3CDTF">2018-02-21T14:24:25Z</dcterms:modified>
  <cp:category/>
  <cp:version/>
  <cp:contentType/>
  <cp:contentStatus/>
</cp:coreProperties>
</file>